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 refMode="R1C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<sst xmlns="http://schemas.openxmlformats.org/spreadsheetml/2006/main" count="48" uniqueCount="48">
  <si>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</si>
  <si>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</si>
  <si>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</si>
  <si>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</si>
  <si>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</si>
  <si>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</si>
  <si>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</si>
  <si>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</si>
  <si>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</si>
  <si>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</si>
  <si>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</si>
  <si>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</si>
  <si>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</si>
  <si>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</si>
  <si>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</si>
  <si>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</si>
  <si>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</si>
  <si>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</si>
  <si>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</si>
  <si>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</si>
  <si>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</si>
  <si>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</si>
  <si>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</si>
  <si>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</si>
  <si>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</si>
  <si>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</si>
  <si>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</si>
  <si>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</si>
  <si>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</si>
  <si>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</si>
  <si>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</si>
  <si>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</si>
  <si>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</si>
  <si>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</si>
  <si>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</si>
  <si>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</si>
  <si>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</si>
  <si>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</si>
  <si>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</si>
  <si>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</si>
  <si>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</si>
  <si>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</si>
  <si>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</si>
  <si>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</si>
  <si>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</si>
  <si>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</si>
  <si>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01.08.2022</t>
  </si>
  <si>
    <t>За период с 01.01.2022 по 31.07.2022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</si>
</sst>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activeCell="A6" sqref="A6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"/>
      <c r="AI1" s="2"/>
      <c r="AJ1" s="2"/>
      <c r="AK1" s="2"/>
      <c r="AL1" s="2"/>
    </row>
    <row r="2" spans="1:38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2"/>
      <c r="AI2" s="12"/>
      <c r="AJ2" s="12"/>
      <c r="AK2" s="12"/>
      <c r="AL2" s="12"/>
    </row>
    <row r="3" spans="1:38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"/>
      <c r="AH3" s="2"/>
      <c r="AI3" s="2"/>
      <c r="AJ3" s="3"/>
      <c r="AK3" s="3"/>
      <c r="AL3" s="2"/>
    </row>
    <row r="4" spans="1:38" ht="12.75" customHeight="1" x14ac:dyDescent="0.25">
      <c r="A4" s="29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"/>
      <c r="AH4" s="2"/>
      <c r="AI4" s="2"/>
      <c r="AJ4" s="2"/>
      <c r="AK4" s="2"/>
      <c r="AL4" s="2"/>
    </row>
    <row r="5" spans="1:38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43</v>
      </c>
      <c r="X6" s="4" t="s">
        <v>23</v>
      </c>
      <c r="Y6" s="4" t="s">
        <v>44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16" t="s">
        <v>45</v>
      </c>
      <c r="AG6" s="20" t="s">
        <v>42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1911019903.2799997</v>
      </c>
      <c r="D7" s="7">
        <v>1888592065.96</v>
      </c>
      <c r="E7" s="7">
        <v>22308838.889999993</v>
      </c>
      <c r="F7" s="7">
        <v>118998.43000000001</v>
      </c>
      <c r="G7" s="7">
        <v>1783025270.3300006</v>
      </c>
      <c r="H7" s="7">
        <v>1768047621.0199997</v>
      </c>
      <c r="I7" s="7">
        <v>16013125.460000001</v>
      </c>
      <c r="J7" s="7">
        <v>-1035476.15</v>
      </c>
      <c r="K7" s="7"/>
      <c r="L7" s="27">
        <v>27879230.570000008</v>
      </c>
      <c r="M7" s="27">
        <v>27146007.27</v>
      </c>
      <c r="N7" s="27">
        <v>726865.64000000013</v>
      </c>
      <c r="O7" s="27">
        <v>6357.66</v>
      </c>
      <c r="P7" s="7">
        <v>82768237.559999973</v>
      </c>
      <c r="Q7" s="7">
        <v>59047611.470000029</v>
      </c>
      <c r="R7" s="7">
        <v>23033907.260000002</v>
      </c>
      <c r="S7" s="7">
        <v>686718.83</v>
      </c>
      <c r="T7" s="7">
        <v>37870773.230000019</v>
      </c>
      <c r="U7" s="7">
        <v>20095447.789999999</v>
      </c>
      <c r="V7" s="7">
        <v>448122.87</v>
      </c>
      <c r="W7" s="7"/>
      <c r="X7" s="7"/>
      <c r="Y7" s="7">
        <v>24353893.670000002</v>
      </c>
      <c r="Z7" s="7">
        <v>21176838.240000002</v>
      </c>
      <c r="AA7" s="7">
        <v>2938459.4699999997</v>
      </c>
      <c r="AB7" s="7">
        <v>238595.96</v>
      </c>
      <c r="AC7" s="7">
        <v>1516280632.6800001</v>
      </c>
      <c r="AD7" s="7">
        <v>1512872373.53</v>
      </c>
      <c r="AE7" s="7">
        <v>3272263.7599999988</v>
      </c>
      <c r="AF7" s="17">
        <v>135995.39000000001</v>
      </c>
      <c r="AG7" s="19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-439821.53</v>
      </c>
      <c r="H8" s="7">
        <v>-442237.83</v>
      </c>
      <c r="I8" s="7">
        <v>2416.3000000000002</v>
      </c>
      <c r="J8" s="7"/>
      <c r="K8" s="7"/>
      <c r="L8" s="27">
        <v>18359.980000000003</v>
      </c>
      <c r="M8" s="27">
        <v>17379.02</v>
      </c>
      <c r="N8" s="27">
        <v>980.96</v>
      </c>
      <c r="O8" s="27"/>
      <c r="P8" s="7">
        <v>184598.5</v>
      </c>
      <c r="Q8" s="7">
        <v>126681.57</v>
      </c>
      <c r="R8" s="7">
        <v>33430.089999999997</v>
      </c>
      <c r="S8" s="7">
        <v>24486.84</v>
      </c>
      <c r="T8" s="7"/>
      <c r="U8" s="7">
        <v>12123.22</v>
      </c>
      <c r="V8" s="7">
        <v>206.9</v>
      </c>
      <c r="W8" s="7"/>
      <c r="X8" s="7"/>
      <c r="Y8" s="7">
        <v>172268.38</v>
      </c>
      <c r="Z8" s="7">
        <v>126681.57</v>
      </c>
      <c r="AA8" s="7">
        <v>21306.870000000003</v>
      </c>
      <c r="AB8" s="7">
        <v>24279.94</v>
      </c>
      <c r="AC8" s="7">
        <v>5458029.0699999984</v>
      </c>
      <c r="AD8" s="7">
        <v>5285715.1900000004</v>
      </c>
      <c r="AE8" s="7">
        <v>116053.78000000001</v>
      </c>
      <c r="AF8" s="17">
        <v>56260.100000000013</v>
      </c>
      <c r="AG8" s="19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1789813910.2800009</v>
      </c>
      <c r="D9" s="7">
        <v>1758096696.54</v>
      </c>
      <c r="E9" s="7">
        <v>31621930.620000001</v>
      </c>
      <c r="F9" s="7">
        <v>95283.12</v>
      </c>
      <c r="G9" s="7">
        <v>1687430711.2300003</v>
      </c>
      <c r="H9" s="7">
        <v>1666581873.8199997</v>
      </c>
      <c r="I9" s="7">
        <v>20791362.040000003</v>
      </c>
      <c r="J9" s="7">
        <v>57475.369999999995</v>
      </c>
      <c r="K9" s="15"/>
      <c r="L9" s="27">
        <v>28550109.849999998</v>
      </c>
      <c r="M9" s="27">
        <v>28171634.890000001</v>
      </c>
      <c r="N9" s="27">
        <v>377282.86</v>
      </c>
      <c r="O9" s="27">
        <v>1192.0999999999999</v>
      </c>
      <c r="P9" s="7">
        <v>77823937.730000034</v>
      </c>
      <c r="Q9" s="7">
        <v>50071813.99000001</v>
      </c>
      <c r="R9" s="7">
        <v>27329346.259999994</v>
      </c>
      <c r="S9" s="7">
        <v>422777.48000000004</v>
      </c>
      <c r="T9" s="7">
        <v>24952740.930000003</v>
      </c>
      <c r="U9" s="7">
        <v>24658349.429999989</v>
      </c>
      <c r="V9" s="7">
        <v>166132.43000000002</v>
      </c>
      <c r="W9" s="7"/>
      <c r="X9" s="7"/>
      <c r="Y9" s="7">
        <v>28046714.940000009</v>
      </c>
      <c r="Z9" s="7">
        <v>25119073.060000002</v>
      </c>
      <c r="AA9" s="7">
        <v>2670996.8299999996</v>
      </c>
      <c r="AB9" s="7">
        <v>256645.05</v>
      </c>
      <c r="AC9" s="7">
        <v>1207122346.5800002</v>
      </c>
      <c r="AD9" s="7">
        <v>1202730259.4400001</v>
      </c>
      <c r="AE9" s="7">
        <v>4309677.9099999992</v>
      </c>
      <c r="AF9" s="17">
        <v>82409.23000000001</v>
      </c>
      <c r="AG9" s="19"/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163.01</v>
      </c>
      <c r="D10" s="7"/>
      <c r="E10" s="7">
        <v>163.01</v>
      </c>
      <c r="F10" s="7"/>
      <c r="G10" s="7">
        <v>-20643.560000000001</v>
      </c>
      <c r="H10" s="7">
        <v>-23851</v>
      </c>
      <c r="I10" s="7">
        <v>3207.4400000000005</v>
      </c>
      <c r="J10" s="7"/>
      <c r="K10" s="7"/>
      <c r="L10" s="27">
        <v>48616.98000000001</v>
      </c>
      <c r="M10" s="27">
        <v>48238.500000000007</v>
      </c>
      <c r="N10" s="27">
        <v>378.48</v>
      </c>
      <c r="O10" s="27"/>
      <c r="P10" s="7">
        <v>37061.789999999994</v>
      </c>
      <c r="Q10" s="7">
        <v>4287.79</v>
      </c>
      <c r="R10" s="7">
        <v>24069.199999999997</v>
      </c>
      <c r="S10" s="7">
        <v>8704.7999999999993</v>
      </c>
      <c r="T10" s="7">
        <v>4287.79</v>
      </c>
      <c r="U10" s="7">
        <v>24034.369999999995</v>
      </c>
      <c r="V10" s="7">
        <v>8204.7999999999993</v>
      </c>
      <c r="W10" s="7"/>
      <c r="X10" s="7"/>
      <c r="Y10" s="7">
        <v>534.83000000000004</v>
      </c>
      <c r="Z10" s="7"/>
      <c r="AA10" s="7">
        <v>34.83</v>
      </c>
      <c r="AB10" s="7">
        <v>500</v>
      </c>
      <c r="AC10" s="7">
        <v>10095888.659999998</v>
      </c>
      <c r="AD10" s="7">
        <v>9937075.3799999971</v>
      </c>
      <c r="AE10" s="7">
        <v>91258.469999999987</v>
      </c>
      <c r="AF10" s="17">
        <v>67554.81</v>
      </c>
      <c r="AG10" s="19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67795.360000000015</v>
      </c>
      <c r="D11" s="7"/>
      <c r="E11" s="7">
        <v>67795.360000000015</v>
      </c>
      <c r="F11" s="7"/>
      <c r="G11" s="7">
        <v>17735.04</v>
      </c>
      <c r="H11" s="7">
        <v>11256.789999999999</v>
      </c>
      <c r="I11" s="7">
        <v>6478.25</v>
      </c>
      <c r="J11" s="7"/>
      <c r="K11" s="7"/>
      <c r="L11" s="27">
        <v>9533.16</v>
      </c>
      <c r="M11" s="27">
        <v>8879.41</v>
      </c>
      <c r="N11" s="27">
        <v>653.75</v>
      </c>
      <c r="O11" s="27"/>
      <c r="P11" s="7">
        <v>968062.81</v>
      </c>
      <c r="Q11" s="7">
        <v>608951.84</v>
      </c>
      <c r="R11" s="7">
        <v>303126.07000000007</v>
      </c>
      <c r="S11" s="7">
        <v>55984.9</v>
      </c>
      <c r="T11" s="7">
        <v>386088.7</v>
      </c>
      <c r="U11" s="7">
        <v>154592.75</v>
      </c>
      <c r="V11" s="7">
        <v>777.8</v>
      </c>
      <c r="W11" s="7"/>
      <c r="X11" s="7"/>
      <c r="Y11" s="7">
        <v>426603.56000000006</v>
      </c>
      <c r="Z11" s="7">
        <v>222863.14</v>
      </c>
      <c r="AA11" s="7">
        <v>148533.32</v>
      </c>
      <c r="AB11" s="7">
        <v>55207.1</v>
      </c>
      <c r="AC11" s="7">
        <v>5643576.1899999985</v>
      </c>
      <c r="AD11" s="7">
        <v>5437321.4100000001</v>
      </c>
      <c r="AE11" s="7">
        <v>172837.21000000005</v>
      </c>
      <c r="AF11" s="17">
        <v>33417.57</v>
      </c>
      <c r="AG11" s="19"/>
      <c r="AH11" s="8"/>
      <c r="AI11" s="8"/>
      <c r="AJ11" s="8"/>
      <c r="AK11" s="8"/>
      <c r="AL11" s="8"/>
    </row>
    <row r="12" spans="1:38" s="11" customFormat="1" ht="12.75" customHeight="1" x14ac:dyDescent="0.25">
      <c r="A12" s="33" t="s">
        <v>40</v>
      </c>
      <c r="B12" s="34"/>
      <c r="C12" s="9">
        <f>SUM(C7:C11)</f>
        <v>3700901771.9300008</v>
      </c>
      <c r="D12" s="9">
        <f t="shared" ref="D12:AG12" si="0">SUM(D7:D11)</f>
        <v>3646688762.5</v>
      </c>
      <c r="E12" s="9">
        <f t="shared" si="0"/>
        <v>53998727.879999988</v>
      </c>
      <c r="F12" s="9">
        <f t="shared" si="0"/>
        <v>214281.55</v>
      </c>
      <c r="G12" s="9">
        <f t="shared" si="0"/>
        <v>3470013251.5100007</v>
      </c>
      <c r="H12" s="9">
        <f t="shared" si="0"/>
        <v>3434174662.7999992</v>
      </c>
      <c r="I12" s="9">
        <f t="shared" si="0"/>
        <v>36816589.490000002</v>
      </c>
      <c r="J12" s="9">
        <f t="shared" si="0"/>
        <v>-978000.78</v>
      </c>
      <c r="K12" s="9">
        <f t="shared" si="0"/>
        <v>0</v>
      </c>
      <c r="L12" s="9">
        <f t="shared" si="0"/>
        <v>56505850.539999999</v>
      </c>
      <c r="M12" s="9">
        <f t="shared" si="0"/>
        <v>55392139.089999996</v>
      </c>
      <c r="N12" s="9">
        <f t="shared" si="0"/>
        <v>1106161.69</v>
      </c>
      <c r="O12" s="9">
        <f t="shared" si="0"/>
        <v>7549.76</v>
      </c>
      <c r="P12" s="9">
        <f t="shared" si="0"/>
        <v>161781898.39000002</v>
      </c>
      <c r="Q12" s="9">
        <f t="shared" si="0"/>
        <v>109859346.66000004</v>
      </c>
      <c r="R12" s="9">
        <f t="shared" si="0"/>
        <v>50723878.880000003</v>
      </c>
      <c r="S12" s="9">
        <f t="shared" si="0"/>
        <v>1198672.8499999999</v>
      </c>
      <c r="T12" s="9">
        <f t="shared" si="0"/>
        <v>63213890.650000028</v>
      </c>
      <c r="U12" s="9">
        <f t="shared" si="0"/>
        <v>44944547.55999998</v>
      </c>
      <c r="V12" s="9">
        <f t="shared" si="0"/>
        <v>623444.80000000016</v>
      </c>
      <c r="W12" s="9">
        <f t="shared" si="0"/>
        <v>0</v>
      </c>
      <c r="X12" s="9">
        <f t="shared" si="0"/>
        <v>0</v>
      </c>
      <c r="Y12" s="9">
        <f t="shared" si="0"/>
        <v>53000015.38000001</v>
      </c>
      <c r="Z12" s="9">
        <f t="shared" si="0"/>
        <v>46645456.010000005</v>
      </c>
      <c r="AA12" s="9">
        <f t="shared" si="0"/>
        <v>5779331.3200000003</v>
      </c>
      <c r="AB12" s="9">
        <f t="shared" si="0"/>
        <v>575228.04999999993</v>
      </c>
      <c r="AC12" s="9">
        <f t="shared" si="0"/>
        <v>2744600473.1799998</v>
      </c>
      <c r="AD12" s="9">
        <f t="shared" si="0"/>
        <v>2736262744.9499998</v>
      </c>
      <c r="AE12" s="9">
        <f t="shared" si="0"/>
        <v>7962091.1299999971</v>
      </c>
      <c r="AF12" s="9">
        <f t="shared" si="0"/>
        <v>375637.10000000003</v>
      </c>
      <c r="AG12" s="18">
        <f t="shared" si="0"/>
        <v>0</v>
      </c>
      <c r="AH12" s="10"/>
      <c r="AI12" s="10"/>
      <c r="AJ12" s="10"/>
      <c r="AK12" s="10"/>
      <c r="AL12" s="10"/>
    </row>
    <row r="13" spans="1:38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</row>
    <row r="14" spans="1:38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/>
      <c r="AD14" s="13"/>
      <c r="AE14" s="13"/>
      <c r="AF14" s="2"/>
      <c r="AG14" s="2"/>
      <c r="AH14" s="2"/>
      <c r="AI14" s="2"/>
      <c r="AJ14" s="2"/>
      <c r="AK14" s="2"/>
      <c r="AL14" s="2"/>
    </row>
    <row r="15" spans="1:38" x14ac:dyDescent="0.25">
      <c r="AC15" s="14"/>
      <c r="AD15" s="14"/>
      <c r="AE15" s="14"/>
    </row>
  </sheetData>
  <mergeCells count="6">
    <mergeCell ref="A1:AG1"/>
    <mergeCell ref="A4:AF4"/>
    <mergeCell ref="A5:AF5"/>
    <mergeCell ref="A12:B12"/>
    <mergeCell ref="A14:B14"/>
    <mergeCell ref="A3:AF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2022-08-18T09:24:02Z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